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375" yWindow="270" windowWidth="15645" windowHeight="17325"/>
  </bookViews>
  <sheets>
    <sheet name="Материалы" sheetId="2" r:id="rId1"/>
  </sheets>
  <calcPr calcId="145621"/>
</workbook>
</file>

<file path=xl/calcChain.xml><?xml version="1.0" encoding="utf-8"?>
<calcChain xmlns="http://schemas.openxmlformats.org/spreadsheetml/2006/main">
  <c r="H152" i="2" l="1"/>
  <c r="H140" i="2"/>
  <c r="H148" i="2"/>
  <c r="H149" i="2"/>
  <c r="H150" i="2"/>
  <c r="H151" i="2"/>
  <c r="H147" i="2"/>
  <c r="H137" i="2"/>
  <c r="H138" i="2"/>
  <c r="H139" i="2"/>
  <c r="H136" i="2"/>
  <c r="H129" i="2"/>
  <c r="H122" i="2"/>
  <c r="H123" i="2"/>
  <c r="H124" i="2"/>
  <c r="H125" i="2"/>
  <c r="H126" i="2"/>
  <c r="H127" i="2"/>
  <c r="H128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03" i="2"/>
  <c r="H96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79" i="2"/>
  <c r="H70" i="2"/>
  <c r="H60" i="2"/>
  <c r="H61" i="2"/>
  <c r="H62" i="2"/>
  <c r="H63" i="2"/>
  <c r="H64" i="2"/>
  <c r="H65" i="2"/>
  <c r="H66" i="2"/>
  <c r="H67" i="2"/>
  <c r="H68" i="2"/>
  <c r="H69" i="2"/>
  <c r="H59" i="2"/>
  <c r="H52" i="2"/>
  <c r="H49" i="2"/>
  <c r="H50" i="2"/>
  <c r="H51" i="2"/>
  <c r="H48" i="2"/>
  <c r="H39" i="2"/>
  <c r="H32" i="2"/>
  <c r="H33" i="2"/>
  <c r="H34" i="2"/>
  <c r="H35" i="2"/>
  <c r="H36" i="2"/>
  <c r="H37" i="2"/>
  <c r="H38" i="2"/>
  <c r="H31" i="2"/>
  <c r="H22" i="2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8" i="2" l="1"/>
</calcChain>
</file>

<file path=xl/sharedStrings.xml><?xml version="1.0" encoding="utf-8"?>
<sst xmlns="http://schemas.openxmlformats.org/spreadsheetml/2006/main" count="254" uniqueCount="101">
  <si>
    <t>Стяжка пола, сводная таблица материалы</t>
  </si>
  <si>
    <t>Наименование</t>
  </si>
  <si>
    <t>Ед. изм.</t>
  </si>
  <si>
    <t>Расч. значение</t>
  </si>
  <si>
    <t>Коэфф. зап.</t>
  </si>
  <si>
    <t>Итого</t>
  </si>
  <si>
    <t>Цена за ед.</t>
  </si>
  <si>
    <t>Сумма</t>
  </si>
  <si>
    <t>Арматурная сетка 100х100 Вр-1 6 мм</t>
  </si>
  <si>
    <t>м2</t>
  </si>
  <si>
    <t>ППС-25 100 мм</t>
  </si>
  <si>
    <t>м3</t>
  </si>
  <si>
    <t>Шумостоп С-2 20 мм</t>
  </si>
  <si>
    <t>Смесь полусухой стяжки</t>
  </si>
  <si>
    <t>Перегородки, сводная таблица материалы</t>
  </si>
  <si>
    <t>ед. изм.</t>
  </si>
  <si>
    <t>расч. значение</t>
  </si>
  <si>
    <t>коэфф. зап.</t>
  </si>
  <si>
    <t>итого</t>
  </si>
  <si>
    <t>Профиль ПН 100*50</t>
  </si>
  <si>
    <t>мп</t>
  </si>
  <si>
    <t>Профиль ПС 100*50</t>
  </si>
  <si>
    <t>Минплита Paroc Extra 100 мм</t>
  </si>
  <si>
    <t>ГКЛ 12,5 мм</t>
  </si>
  <si>
    <t>Влагостойкий ГКЛ 12,5 мм</t>
  </si>
  <si>
    <t>Фундамент</t>
  </si>
  <si>
    <t>Бетон B-25</t>
  </si>
  <si>
    <t>Арматура А400 8 мм</t>
  </si>
  <si>
    <t>Арматура А400 12 мм</t>
  </si>
  <si>
    <t>Арматура А400 10 мм</t>
  </si>
  <si>
    <t>Пленка п/э 200 мкм</t>
  </si>
  <si>
    <t>Гидроизоляция Унифлекс ХПП</t>
  </si>
  <si>
    <t>Арматура А400 14 мм</t>
  </si>
  <si>
    <t>Нетканый геотекстиль Typar SF-32</t>
  </si>
  <si>
    <t>Гравий 20-40</t>
  </si>
  <si>
    <t>шт</t>
  </si>
  <si>
    <t>ПГС 70/30</t>
  </si>
  <si>
    <t>Сводная таблица, материалы</t>
  </si>
  <si>
    <t>Бетон В-25</t>
  </si>
  <si>
    <t>Труба дренажная d-100 мм</t>
  </si>
  <si>
    <t>Смотровой колодец</t>
  </si>
  <si>
    <t>Канализационная труба d-110 мм</t>
  </si>
  <si>
    <t>ПНД-труба 50 мм</t>
  </si>
  <si>
    <t>кг</t>
  </si>
  <si>
    <t>Арматура А400 6 мм</t>
  </si>
  <si>
    <t>Стены</t>
  </si>
  <si>
    <t>Стропильная система</t>
  </si>
  <si>
    <t>Доска 50х100х6000</t>
  </si>
  <si>
    <t>Доска 50х150х6000</t>
  </si>
  <si>
    <t>Доска 50х200х6000</t>
  </si>
  <si>
    <t>Сводная таблица материалы</t>
  </si>
  <si>
    <t xml:space="preserve">Газобетонные блоки Bonolit D500 250 </t>
  </si>
  <si>
    <t xml:space="preserve">Клей для газобетонных блоков Bonolit D500 </t>
  </si>
  <si>
    <t>Террасы, сводная таблица материалы</t>
  </si>
  <si>
    <t>Брусок 50х100х6000</t>
  </si>
  <si>
    <t>ЭППС 150 КПа 100 мм</t>
  </si>
  <si>
    <t>ЭППС 400 КПа 100 мм</t>
  </si>
  <si>
    <t>Мембрана Тефонд</t>
  </si>
  <si>
    <t>Дюбель Planter fixing</t>
  </si>
  <si>
    <t>Кровля под ключ</t>
  </si>
  <si>
    <t>ОСП 8 мм</t>
  </si>
  <si>
    <t>ОСП 10 мм</t>
  </si>
  <si>
    <t>Пароизоляция Jutafol Silver 96</t>
  </si>
  <si>
    <t>Ветрозащита Jutavek 135</t>
  </si>
  <si>
    <t>Брусок 50х50</t>
  </si>
  <si>
    <t>Доска 20х120</t>
  </si>
  <si>
    <t>Антимоскитная сетка</t>
  </si>
  <si>
    <t>Гидроизоляция Anderep Ultra</t>
  </si>
  <si>
    <t>Гибкая черепица Shinglass Country Michigan</t>
  </si>
  <si>
    <t>Аэратор кровли Ridgemaster</t>
  </si>
  <si>
    <t>Фартук оц. сталь тип 1  RAL7024 (графитный)</t>
  </si>
  <si>
    <t>Фартук оц. сталь тип 2 RAL7024 (графитный)</t>
  </si>
  <si>
    <t>Фартук оц. сталь тип 3 RAL7024 (графитный)</t>
  </si>
  <si>
    <t>Фартук оц. сталь тип 4 RAL9010 (белый)</t>
  </si>
  <si>
    <t>Труба водосточная d-90 мм RAL7024 (графитный)</t>
  </si>
  <si>
    <t>Желоб водосточный d-120 мм  RAL7024 (графитный)</t>
  </si>
  <si>
    <t>Фасады, сводная таблица материалы</t>
  </si>
  <si>
    <t>ЭППС 150 КПа 50 мм</t>
  </si>
  <si>
    <t>ППС-16ф 100 мм</t>
  </si>
  <si>
    <t>Минплита Paroc FAS4 100 мм</t>
  </si>
  <si>
    <t>Минплита Paroc FAS4 50 мм</t>
  </si>
  <si>
    <t>Фасадный дюбель ДС-2 "Бийск" 100.60.200</t>
  </si>
  <si>
    <t>Фасадный рондоль с саморезом 4х65</t>
  </si>
  <si>
    <t>Сетка армирующая Caparol 165 г/м2</t>
  </si>
  <si>
    <t>Панцирная армирующая сетка Caparol 320 г/м2</t>
  </si>
  <si>
    <t>Soudal Soudabond Easy Gun 750мл</t>
  </si>
  <si>
    <t>Клей СТ-190</t>
  </si>
  <si>
    <t>Грунтовка СТ-16</t>
  </si>
  <si>
    <t>л</t>
  </si>
  <si>
    <t>Штукатурка СТ-174 (RAL9010)</t>
  </si>
  <si>
    <t>Клинкерная плитка (RAL7024)</t>
  </si>
  <si>
    <t>Террасная доска (палубная доска) 30х135</t>
  </si>
  <si>
    <t>236 Террасное масло</t>
  </si>
  <si>
    <t>Шурупы Essve с покрытием CorrSeal 4,5х55</t>
  </si>
  <si>
    <t>Фасадная доска 20х135 Teknos TM - 1802</t>
  </si>
  <si>
    <t>Фасадная доска 20х135 Teknos TM - 1836</t>
  </si>
  <si>
    <t>Фартук оц. сталь тип 1 RAL7024 (графитный)</t>
  </si>
  <si>
    <t>пм</t>
  </si>
  <si>
    <t>Фартук оц. сталь тип 4 RAL7024 (графитный)</t>
  </si>
  <si>
    <t>Фартук оц. сталь тип 5 RAL9010 (белый)</t>
  </si>
  <si>
    <t>Фартук оц. сталь тип 5 RAL7024 (графитный)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</si>
</sst>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0CECE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8" xfId="0" applyBorder="1"/>
    <xf numFmtId="0" fontId="0" fillId="0" borderId="4" xfId="0" applyBorder="1"/>
    <xf numFmtId="0" fontId="5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8" xfId="0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164" fontId="4" fillId="0" borderId="4" xfId="0" applyNumberFormat="1" applyFont="1" applyFill="1" applyBorder="1"/>
    <xf numFmtId="0" fontId="4" fillId="3" borderId="8" xfId="0" applyFont="1" applyFill="1" applyBorder="1"/>
    <xf numFmtId="0" fontId="6" fillId="4" borderId="9" xfId="0" applyFont="1" applyFill="1" applyBorder="1"/>
    <xf numFmtId="0" fontId="7" fillId="4" borderId="5" xfId="0" applyFont="1" applyFill="1" applyBorder="1"/>
    <xf numFmtId="164" fontId="7" fillId="4" borderId="6" xfId="0" applyNumberFormat="1" applyFont="1" applyFill="1" applyBorder="1"/>
    <xf numFmtId="0" fontId="2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6" fillId="4" borderId="5" xfId="0" applyFont="1" applyFill="1" applyBorder="1"/>
    <xf numFmtId="0" fontId="1" fillId="2" borderId="6" xfId="0" applyFont="1" applyFill="1" applyBorder="1"/>
    <xf numFmtId="164" fontId="4" fillId="0" borderId="8" xfId="0" applyNumberFormat="1" applyFont="1" applyFill="1" applyBorder="1"/>
    <xf numFmtId="2" fontId="4" fillId="0" borderId="1" xfId="0" applyNumberFormat="1" applyFont="1" applyFill="1" applyBorder="1"/>
    <xf numFmtId="0" fontId="4" fillId="0" borderId="4" xfId="0" applyFont="1" applyFill="1" applyBorder="1"/>
    <xf numFmtId="0" fontId="8" fillId="0" borderId="8" xfId="0" applyFont="1" applyFill="1" applyBorder="1"/>
    <xf numFmtId="164" fontId="8" fillId="0" borderId="1" xfId="0" applyNumberFormat="1" applyFont="1" applyFill="1" applyBorder="1"/>
    <xf numFmtId="1" fontId="4" fillId="0" borderId="4" xfId="0" applyNumberFormat="1" applyFont="1" applyFill="1" applyBorder="1"/>
    <xf numFmtId="0" fontId="8" fillId="0" borderId="1" xfId="0" applyFont="1" applyFill="1" applyBorder="1"/>
    <xf numFmtId="1" fontId="7" fillId="4" borderId="6" xfId="0" applyNumberFormat="1" applyFont="1" applyFill="1" applyBorder="1"/>
    <xf numFmtId="1" fontId="4" fillId="0" borderId="1" xfId="0" applyNumberFormat="1" applyFont="1" applyFill="1" applyBorder="1"/>
    <xf numFmtId="164" fontId="8" fillId="0" borderId="8" xfId="0" applyNumberFormat="1" applyFont="1" applyFill="1" applyBorder="1"/>
    <xf numFmtId="164" fontId="4" fillId="3" borderId="8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2"/>
  <sheetViews>
    <sheetView tabSelected="1" workbookViewId="0">
      <selection activeCell="K6" sqref="K6"/>
    </sheetView>
  </sheetViews>
  <sheetFormatPr defaultRowHeight="15" x14ac:dyDescent="0.25"/>
  <cols>
    <col min="2" max="2" width="47.7109375" bestFit="1" customWidth="1"/>
    <col min="4" max="4" width="14.7109375" bestFit="1" customWidth="1"/>
    <col min="5" max="5" width="11.7109375" bestFit="1" customWidth="1"/>
    <col min="7" max="7" width="11.28515625" bestFit="1" customWidth="1"/>
  </cols>
  <sheetData>
    <row r="3" spans="2:8" x14ac:dyDescent="0.25">
      <c r="B3" s="2" t="s">
        <v>25</v>
      </c>
    </row>
    <row r="4" spans="2:8" x14ac:dyDescent="0.25">
      <c r="B4" s="2"/>
    </row>
    <row r="5" spans="2:8" x14ac:dyDescent="0.25">
      <c r="B5" s="2" t="s">
        <v>37</v>
      </c>
    </row>
    <row r="6" spans="2:8" ht="15.75" thickBot="1" x14ac:dyDescent="0.3"/>
    <row r="7" spans="2:8" x14ac:dyDescent="0.25">
      <c r="B7" s="19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1" t="s">
        <v>7</v>
      </c>
    </row>
    <row r="8" spans="2:8" x14ac:dyDescent="0.25">
      <c r="B8" s="3" t="s">
        <v>27</v>
      </c>
      <c r="C8" s="1" t="s">
        <v>20</v>
      </c>
      <c r="D8" s="1">
        <v>193.9</v>
      </c>
      <c r="E8" s="1">
        <v>1.1000000000000001</v>
      </c>
      <c r="F8" s="1">
        <v>213.3</v>
      </c>
      <c r="G8" s="1">
        <v>0</v>
      </c>
      <c r="H8" s="4">
        <f>G8*F8</f>
        <v>0</v>
      </c>
    </row>
    <row r="9" spans="2:8" x14ac:dyDescent="0.25">
      <c r="B9" s="3" t="s">
        <v>29</v>
      </c>
      <c r="C9" s="1" t="s">
        <v>20</v>
      </c>
      <c r="D9" s="1">
        <v>6.9</v>
      </c>
      <c r="E9" s="1">
        <v>1.1000000000000001</v>
      </c>
      <c r="F9" s="1">
        <v>7.6</v>
      </c>
      <c r="G9" s="1">
        <v>0</v>
      </c>
      <c r="H9" s="4">
        <f t="shared" ref="H9:H21" si="0">G9*F9</f>
        <v>0</v>
      </c>
    </row>
    <row r="10" spans="2:8" x14ac:dyDescent="0.25">
      <c r="B10" s="3" t="s">
        <v>28</v>
      </c>
      <c r="C10" s="1" t="s">
        <v>20</v>
      </c>
      <c r="D10" s="1">
        <v>273.5</v>
      </c>
      <c r="E10" s="1">
        <v>1.1000000000000001</v>
      </c>
      <c r="F10" s="1">
        <v>300.89999999999998</v>
      </c>
      <c r="G10" s="1">
        <v>0</v>
      </c>
      <c r="H10" s="4">
        <f t="shared" si="0"/>
        <v>0</v>
      </c>
    </row>
    <row r="11" spans="2:8" x14ac:dyDescent="0.25">
      <c r="B11" s="3" t="s">
        <v>32</v>
      </c>
      <c r="C11" s="1" t="s">
        <v>20</v>
      </c>
      <c r="D11" s="1">
        <v>21.6</v>
      </c>
      <c r="E11" s="1">
        <v>1.1000000000000001</v>
      </c>
      <c r="F11" s="1">
        <v>23.8</v>
      </c>
      <c r="G11" s="1">
        <v>0</v>
      </c>
      <c r="H11" s="4">
        <f t="shared" si="0"/>
        <v>0</v>
      </c>
    </row>
    <row r="12" spans="2:8" x14ac:dyDescent="0.25">
      <c r="B12" s="3" t="s">
        <v>38</v>
      </c>
      <c r="C12" s="1" t="s">
        <v>11</v>
      </c>
      <c r="D12" s="1">
        <v>10.5</v>
      </c>
      <c r="E12" s="1">
        <v>1.05</v>
      </c>
      <c r="F12" s="1">
        <v>11</v>
      </c>
      <c r="G12" s="1">
        <v>0</v>
      </c>
      <c r="H12" s="4">
        <f t="shared" si="0"/>
        <v>0</v>
      </c>
    </row>
    <row r="13" spans="2:8" x14ac:dyDescent="0.25">
      <c r="B13" s="3" t="s">
        <v>36</v>
      </c>
      <c r="C13" s="1" t="s">
        <v>11</v>
      </c>
      <c r="D13" s="1">
        <v>56.5</v>
      </c>
      <c r="E13" s="1">
        <v>1.05</v>
      </c>
      <c r="F13" s="1">
        <v>59.3</v>
      </c>
      <c r="G13" s="1">
        <v>0</v>
      </c>
      <c r="H13" s="4">
        <f t="shared" si="0"/>
        <v>0</v>
      </c>
    </row>
    <row r="14" spans="2:8" x14ac:dyDescent="0.25">
      <c r="B14" s="3" t="s">
        <v>30</v>
      </c>
      <c r="C14" s="1" t="s">
        <v>9</v>
      </c>
      <c r="D14" s="1">
        <v>43.6</v>
      </c>
      <c r="E14" s="1">
        <v>1.1000000000000001</v>
      </c>
      <c r="F14" s="1">
        <v>48</v>
      </c>
      <c r="G14" s="1">
        <v>0</v>
      </c>
      <c r="H14" s="4">
        <f t="shared" si="0"/>
        <v>0</v>
      </c>
    </row>
    <row r="15" spans="2:8" x14ac:dyDescent="0.25">
      <c r="B15" s="3" t="s">
        <v>31</v>
      </c>
      <c r="C15" s="1" t="s">
        <v>9</v>
      </c>
      <c r="D15" s="1">
        <v>50</v>
      </c>
      <c r="E15" s="1">
        <v>1.1000000000000001</v>
      </c>
      <c r="F15" s="1">
        <v>55</v>
      </c>
      <c r="G15" s="1">
        <v>0</v>
      </c>
      <c r="H15" s="4">
        <f t="shared" si="0"/>
        <v>0</v>
      </c>
    </row>
    <row r="16" spans="2:8" x14ac:dyDescent="0.25">
      <c r="B16" s="3" t="s">
        <v>33</v>
      </c>
      <c r="C16" s="1" t="s">
        <v>9</v>
      </c>
      <c r="D16" s="1">
        <v>135.5</v>
      </c>
      <c r="E16" s="1">
        <v>1.1000000000000001</v>
      </c>
      <c r="F16" s="1">
        <v>149.1</v>
      </c>
      <c r="G16" s="1">
        <v>0</v>
      </c>
      <c r="H16" s="4">
        <f t="shared" si="0"/>
        <v>0</v>
      </c>
    </row>
    <row r="17" spans="2:8" x14ac:dyDescent="0.25">
      <c r="B17" s="3" t="s">
        <v>34</v>
      </c>
      <c r="C17" s="1" t="s">
        <v>11</v>
      </c>
      <c r="D17" s="1">
        <v>1.8</v>
      </c>
      <c r="E17" s="1">
        <v>1.1000000000000001</v>
      </c>
      <c r="F17" s="1">
        <v>2</v>
      </c>
      <c r="G17" s="1">
        <v>0</v>
      </c>
      <c r="H17" s="4">
        <f t="shared" si="0"/>
        <v>0</v>
      </c>
    </row>
    <row r="18" spans="2:8" x14ac:dyDescent="0.25">
      <c r="B18" s="3" t="s">
        <v>39</v>
      </c>
      <c r="C18" s="1" t="s">
        <v>20</v>
      </c>
      <c r="D18" s="1">
        <v>44.4</v>
      </c>
      <c r="E18" s="1">
        <v>1.1000000000000001</v>
      </c>
      <c r="F18" s="1">
        <v>48.8</v>
      </c>
      <c r="G18" s="1">
        <v>0</v>
      </c>
      <c r="H18" s="4">
        <f t="shared" si="0"/>
        <v>0</v>
      </c>
    </row>
    <row r="19" spans="2:8" x14ac:dyDescent="0.25">
      <c r="B19" s="3" t="s">
        <v>40</v>
      </c>
      <c r="C19" s="1" t="s">
        <v>35</v>
      </c>
      <c r="D19" s="1">
        <v>3</v>
      </c>
      <c r="E19" s="1">
        <v>1</v>
      </c>
      <c r="F19" s="1">
        <v>3</v>
      </c>
      <c r="G19" s="1">
        <v>0</v>
      </c>
      <c r="H19" s="4">
        <f t="shared" si="0"/>
        <v>0</v>
      </c>
    </row>
    <row r="20" spans="2:8" x14ac:dyDescent="0.25">
      <c r="B20" s="3" t="s">
        <v>41</v>
      </c>
      <c r="C20" s="1" t="s">
        <v>20</v>
      </c>
      <c r="D20" s="1">
        <v>15</v>
      </c>
      <c r="E20" s="1">
        <v>1.1000000000000001</v>
      </c>
      <c r="F20" s="1">
        <v>16.5</v>
      </c>
      <c r="G20" s="1">
        <v>0</v>
      </c>
      <c r="H20" s="4">
        <f t="shared" si="0"/>
        <v>0</v>
      </c>
    </row>
    <row r="21" spans="2:8" x14ac:dyDescent="0.25">
      <c r="B21" s="3" t="s">
        <v>42</v>
      </c>
      <c r="C21" s="1" t="s">
        <v>20</v>
      </c>
      <c r="D21" s="1">
        <v>10</v>
      </c>
      <c r="E21" s="1">
        <v>1.1000000000000001</v>
      </c>
      <c r="F21" s="1">
        <v>11</v>
      </c>
      <c r="G21" s="1">
        <v>0</v>
      </c>
      <c r="H21" s="4">
        <f t="shared" si="0"/>
        <v>0</v>
      </c>
    </row>
    <row r="22" spans="2:8" ht="15.75" thickBot="1" x14ac:dyDescent="0.3">
      <c r="B22" s="16" t="s">
        <v>5</v>
      </c>
      <c r="C22" s="22"/>
      <c r="D22" s="22"/>
      <c r="E22" s="22"/>
      <c r="F22" s="22"/>
      <c r="G22" s="22"/>
      <c r="H22" s="23">
        <f>SUM(H8:H21)</f>
        <v>0</v>
      </c>
    </row>
    <row r="26" spans="2:8" x14ac:dyDescent="0.25">
      <c r="B26" s="6" t="s">
        <v>45</v>
      </c>
    </row>
    <row r="28" spans="2:8" x14ac:dyDescent="0.25">
      <c r="B28" s="6" t="s">
        <v>37</v>
      </c>
      <c r="C28" s="7"/>
      <c r="D28" s="7"/>
      <c r="E28" s="7"/>
      <c r="F28" s="7"/>
      <c r="G28" s="7"/>
      <c r="H28" s="7"/>
    </row>
    <row r="29" spans="2:8" ht="15.75" thickBot="1" x14ac:dyDescent="0.3">
      <c r="B29" s="7"/>
      <c r="C29" s="7"/>
      <c r="D29" s="7"/>
      <c r="E29" s="7"/>
      <c r="F29" s="7"/>
      <c r="G29" s="7"/>
      <c r="H29" s="7"/>
    </row>
    <row r="30" spans="2:8" x14ac:dyDescent="0.25">
      <c r="B30" s="8" t="s">
        <v>1</v>
      </c>
      <c r="C30" s="9" t="s">
        <v>15</v>
      </c>
      <c r="D30" s="9" t="s">
        <v>16</v>
      </c>
      <c r="E30" s="9" t="s">
        <v>17</v>
      </c>
      <c r="F30" s="9" t="s">
        <v>18</v>
      </c>
      <c r="G30" s="9" t="s">
        <v>6</v>
      </c>
      <c r="H30" s="10" t="s">
        <v>7</v>
      </c>
    </row>
    <row r="31" spans="2:8" x14ac:dyDescent="0.25">
      <c r="B31" s="11" t="s">
        <v>51</v>
      </c>
      <c r="C31" s="12" t="s">
        <v>11</v>
      </c>
      <c r="D31" s="13">
        <v>41.9</v>
      </c>
      <c r="E31" s="12">
        <v>1.1000000000000001</v>
      </c>
      <c r="F31" s="13">
        <v>46.09</v>
      </c>
      <c r="G31" s="12">
        <v>0</v>
      </c>
      <c r="H31" s="14">
        <f>G31*F31</f>
        <v>0</v>
      </c>
    </row>
    <row r="32" spans="2:8" x14ac:dyDescent="0.25">
      <c r="B32" s="15" t="s">
        <v>52</v>
      </c>
      <c r="C32" s="12" t="s">
        <v>43</v>
      </c>
      <c r="D32" s="13">
        <v>1047.5</v>
      </c>
      <c r="E32" s="12">
        <v>1.1000000000000001</v>
      </c>
      <c r="F32" s="13">
        <v>1152.25</v>
      </c>
      <c r="G32" s="12">
        <v>0</v>
      </c>
      <c r="H32" s="14">
        <f t="shared" ref="H32:H38" si="1">G32*F32</f>
        <v>0</v>
      </c>
    </row>
    <row r="33" spans="2:8" x14ac:dyDescent="0.25">
      <c r="B33" s="11" t="s">
        <v>44</v>
      </c>
      <c r="C33" s="12" t="s">
        <v>20</v>
      </c>
      <c r="D33" s="13">
        <v>207.07878787878786</v>
      </c>
      <c r="E33" s="12">
        <v>1.1499999999999999</v>
      </c>
      <c r="F33" s="13">
        <v>238.14060606060602</v>
      </c>
      <c r="G33" s="12">
        <v>0</v>
      </c>
      <c r="H33" s="14">
        <f t="shared" si="1"/>
        <v>0</v>
      </c>
    </row>
    <row r="34" spans="2:8" x14ac:dyDescent="0.25">
      <c r="B34" s="11" t="s">
        <v>27</v>
      </c>
      <c r="C34" s="12" t="s">
        <v>20</v>
      </c>
      <c r="D34" s="13">
        <v>590.91999999999996</v>
      </c>
      <c r="E34" s="12">
        <v>1.1499999999999999</v>
      </c>
      <c r="F34" s="13">
        <v>679.55799999999988</v>
      </c>
      <c r="G34" s="12">
        <v>0</v>
      </c>
      <c r="H34" s="14">
        <f t="shared" si="1"/>
        <v>0</v>
      </c>
    </row>
    <row r="35" spans="2:8" x14ac:dyDescent="0.25">
      <c r="B35" s="11" t="s">
        <v>29</v>
      </c>
      <c r="C35" s="12" t="s">
        <v>20</v>
      </c>
      <c r="D35" s="13">
        <v>1557.5</v>
      </c>
      <c r="E35" s="12">
        <v>1.1499999999999999</v>
      </c>
      <c r="F35" s="13">
        <v>1791.1249999999998</v>
      </c>
      <c r="G35" s="12">
        <v>0</v>
      </c>
      <c r="H35" s="14">
        <f t="shared" si="1"/>
        <v>0</v>
      </c>
    </row>
    <row r="36" spans="2:8" x14ac:dyDescent="0.25">
      <c r="B36" s="11" t="s">
        <v>28</v>
      </c>
      <c r="C36" s="12" t="s">
        <v>20</v>
      </c>
      <c r="D36" s="13">
        <v>257</v>
      </c>
      <c r="E36" s="12">
        <v>1.1499999999999999</v>
      </c>
      <c r="F36" s="13">
        <v>295.54999999999995</v>
      </c>
      <c r="G36" s="12">
        <v>0</v>
      </c>
      <c r="H36" s="14">
        <f t="shared" si="1"/>
        <v>0</v>
      </c>
    </row>
    <row r="37" spans="2:8" x14ac:dyDescent="0.25">
      <c r="B37" s="11" t="s">
        <v>32</v>
      </c>
      <c r="C37" s="12" t="s">
        <v>20</v>
      </c>
      <c r="D37" s="13">
        <v>50.199999999999996</v>
      </c>
      <c r="E37" s="12">
        <v>1.1499999999999999</v>
      </c>
      <c r="F37" s="13">
        <v>57.72999999999999</v>
      </c>
      <c r="G37" s="12">
        <v>0</v>
      </c>
      <c r="H37" s="14">
        <f t="shared" si="1"/>
        <v>0</v>
      </c>
    </row>
    <row r="38" spans="2:8" x14ac:dyDescent="0.25">
      <c r="B38" s="11" t="s">
        <v>26</v>
      </c>
      <c r="C38" s="12" t="s">
        <v>11</v>
      </c>
      <c r="D38" s="13">
        <v>14.700000000000001</v>
      </c>
      <c r="E38" s="12">
        <v>1.05</v>
      </c>
      <c r="F38" s="13">
        <v>15.435000000000002</v>
      </c>
      <c r="G38" s="12">
        <v>0</v>
      </c>
      <c r="H38" s="14">
        <f t="shared" si="1"/>
        <v>0</v>
      </c>
    </row>
    <row r="39" spans="2:8" ht="15.75" thickBot="1" x14ac:dyDescent="0.3">
      <c r="B39" s="16" t="s">
        <v>5</v>
      </c>
      <c r="C39" s="17"/>
      <c r="D39" s="17"/>
      <c r="E39" s="17"/>
      <c r="F39" s="17"/>
      <c r="G39" s="17"/>
      <c r="H39" s="18">
        <f>SUM(H31:H38)</f>
        <v>0</v>
      </c>
    </row>
    <row r="43" spans="2:8" x14ac:dyDescent="0.25">
      <c r="B43" s="2" t="s">
        <v>46</v>
      </c>
    </row>
    <row r="45" spans="2:8" x14ac:dyDescent="0.25">
      <c r="B45" s="2" t="s">
        <v>50</v>
      </c>
    </row>
    <row r="46" spans="2:8" ht="15.75" thickBot="1" x14ac:dyDescent="0.3"/>
    <row r="47" spans="2:8" x14ac:dyDescent="0.25">
      <c r="B47" s="8" t="s">
        <v>1</v>
      </c>
      <c r="C47" s="9" t="s">
        <v>15</v>
      </c>
      <c r="D47" s="9" t="s">
        <v>16</v>
      </c>
      <c r="E47" s="9" t="s">
        <v>17</v>
      </c>
      <c r="F47" s="9" t="s">
        <v>18</v>
      </c>
      <c r="G47" s="9" t="s">
        <v>6</v>
      </c>
      <c r="H47" s="10" t="s">
        <v>7</v>
      </c>
    </row>
    <row r="48" spans="2:8" x14ac:dyDescent="0.25">
      <c r="B48" s="24" t="s">
        <v>47</v>
      </c>
      <c r="C48" s="13" t="s">
        <v>11</v>
      </c>
      <c r="D48" s="25">
        <v>0.214</v>
      </c>
      <c r="E48" s="13">
        <v>1.1000000000000001</v>
      </c>
      <c r="F48" s="13">
        <v>0.23540000000000003</v>
      </c>
      <c r="G48" s="12">
        <v>0</v>
      </c>
      <c r="H48" s="26">
        <f>G48*F48</f>
        <v>0</v>
      </c>
    </row>
    <row r="49" spans="2:8" x14ac:dyDescent="0.25">
      <c r="B49" s="24" t="s">
        <v>48</v>
      </c>
      <c r="C49" s="13" t="s">
        <v>11</v>
      </c>
      <c r="D49" s="25">
        <v>1.0303</v>
      </c>
      <c r="E49" s="13">
        <v>1.1000000000000001</v>
      </c>
      <c r="F49" s="13">
        <v>1.1333300000000002</v>
      </c>
      <c r="G49" s="12">
        <v>0</v>
      </c>
      <c r="H49" s="26">
        <f t="shared" ref="H49:H51" si="2">G49*F49</f>
        <v>0</v>
      </c>
    </row>
    <row r="50" spans="2:8" x14ac:dyDescent="0.25">
      <c r="B50" s="24" t="s">
        <v>49</v>
      </c>
      <c r="C50" s="13" t="s">
        <v>11</v>
      </c>
      <c r="D50" s="25">
        <v>3.4036</v>
      </c>
      <c r="E50" s="13">
        <v>1.1000000000000001</v>
      </c>
      <c r="F50" s="13">
        <v>3.7439600000000004</v>
      </c>
      <c r="G50" s="12">
        <v>0</v>
      </c>
      <c r="H50" s="26">
        <f t="shared" si="2"/>
        <v>0</v>
      </c>
    </row>
    <row r="51" spans="2:8" x14ac:dyDescent="0.25">
      <c r="B51" s="27" t="s">
        <v>31</v>
      </c>
      <c r="C51" s="28" t="s">
        <v>9</v>
      </c>
      <c r="D51" s="28">
        <v>1</v>
      </c>
      <c r="E51" s="28">
        <v>1.05</v>
      </c>
      <c r="F51" s="28">
        <v>1.05</v>
      </c>
      <c r="G51" s="12">
        <v>0</v>
      </c>
      <c r="H51" s="26">
        <f t="shared" si="2"/>
        <v>0</v>
      </c>
    </row>
    <row r="52" spans="2:8" ht="15.75" thickBot="1" x14ac:dyDescent="0.3">
      <c r="B52" s="16" t="s">
        <v>5</v>
      </c>
      <c r="C52" s="17"/>
      <c r="D52" s="17"/>
      <c r="E52" s="17"/>
      <c r="F52" s="17"/>
      <c r="G52" s="17"/>
      <c r="H52" s="18">
        <f>SUM(H48:H51)</f>
        <v>0</v>
      </c>
    </row>
    <row r="56" spans="2:8" x14ac:dyDescent="0.25">
      <c r="B56" s="2" t="s">
        <v>53</v>
      </c>
    </row>
    <row r="57" spans="2:8" ht="15.75" thickBot="1" x14ac:dyDescent="0.3"/>
    <row r="58" spans="2:8" x14ac:dyDescent="0.25">
      <c r="B58" s="8" t="s">
        <v>1</v>
      </c>
      <c r="C58" s="9" t="s">
        <v>15</v>
      </c>
      <c r="D58" s="9" t="s">
        <v>16</v>
      </c>
      <c r="E58" s="9" t="s">
        <v>17</v>
      </c>
      <c r="F58" s="9" t="s">
        <v>18</v>
      </c>
      <c r="G58" s="9" t="s">
        <v>6</v>
      </c>
      <c r="H58" s="10" t="s">
        <v>7</v>
      </c>
    </row>
    <row r="59" spans="2:8" x14ac:dyDescent="0.25">
      <c r="B59" s="24" t="s">
        <v>54</v>
      </c>
      <c r="C59" s="13" t="s">
        <v>11</v>
      </c>
      <c r="D59" s="25">
        <v>0.01</v>
      </c>
      <c r="E59" s="13">
        <v>1.1000000000000001</v>
      </c>
      <c r="F59" s="25">
        <v>1.1000000000000001E-2</v>
      </c>
      <c r="G59" s="12">
        <v>0</v>
      </c>
      <c r="H59" s="29">
        <f>G59*F59</f>
        <v>0</v>
      </c>
    </row>
    <row r="60" spans="2:8" x14ac:dyDescent="0.25">
      <c r="B60" s="24" t="s">
        <v>49</v>
      </c>
      <c r="C60" s="13" t="s">
        <v>11</v>
      </c>
      <c r="D60" s="13">
        <v>1.4190999999999998</v>
      </c>
      <c r="E60" s="13">
        <v>1.1000000000000001</v>
      </c>
      <c r="F60" s="13">
        <v>1.56101</v>
      </c>
      <c r="G60" s="12">
        <v>0</v>
      </c>
      <c r="H60" s="29">
        <f t="shared" ref="H60:H69" si="3">G60*F60</f>
        <v>0</v>
      </c>
    </row>
    <row r="61" spans="2:8" x14ac:dyDescent="0.25">
      <c r="B61" s="11" t="s">
        <v>29</v>
      </c>
      <c r="C61" s="12" t="s">
        <v>11</v>
      </c>
      <c r="D61" s="13">
        <v>24.8</v>
      </c>
      <c r="E61" s="12">
        <v>1.1000000000000001</v>
      </c>
      <c r="F61" s="13">
        <v>27.280000000000005</v>
      </c>
      <c r="G61" s="12">
        <v>0</v>
      </c>
      <c r="H61" s="29">
        <f t="shared" si="3"/>
        <v>0</v>
      </c>
    </row>
    <row r="62" spans="2:8" x14ac:dyDescent="0.25">
      <c r="B62" s="11" t="s">
        <v>32</v>
      </c>
      <c r="C62" s="12" t="s">
        <v>11</v>
      </c>
      <c r="D62" s="13">
        <v>7.2</v>
      </c>
      <c r="E62" s="12">
        <v>1.1000000000000001</v>
      </c>
      <c r="F62" s="13">
        <v>7.9200000000000008</v>
      </c>
      <c r="G62" s="12">
        <v>0</v>
      </c>
      <c r="H62" s="29">
        <f t="shared" si="3"/>
        <v>0</v>
      </c>
    </row>
    <row r="63" spans="2:8" x14ac:dyDescent="0.25">
      <c r="B63" s="11" t="s">
        <v>26</v>
      </c>
      <c r="C63" s="12" t="s">
        <v>11</v>
      </c>
      <c r="D63" s="13">
        <v>0.27</v>
      </c>
      <c r="E63" s="12">
        <v>1.1000000000000001</v>
      </c>
      <c r="F63" s="13">
        <v>0.29700000000000004</v>
      </c>
      <c r="G63" s="12">
        <v>0</v>
      </c>
      <c r="H63" s="29">
        <f t="shared" si="3"/>
        <v>0</v>
      </c>
    </row>
    <row r="64" spans="2:8" x14ac:dyDescent="0.25">
      <c r="B64" s="11" t="s">
        <v>55</v>
      </c>
      <c r="C64" s="13" t="s">
        <v>11</v>
      </c>
      <c r="D64" s="13">
        <v>5.17</v>
      </c>
      <c r="E64" s="13">
        <v>1.1000000000000001</v>
      </c>
      <c r="F64" s="13">
        <v>5.6870000000000003</v>
      </c>
      <c r="G64" s="12">
        <v>0</v>
      </c>
      <c r="H64" s="29">
        <f t="shared" si="3"/>
        <v>0</v>
      </c>
    </row>
    <row r="65" spans="2:8" x14ac:dyDescent="0.25">
      <c r="B65" s="11" t="s">
        <v>56</v>
      </c>
      <c r="C65" s="13" t="s">
        <v>11</v>
      </c>
      <c r="D65" s="13">
        <v>0.43</v>
      </c>
      <c r="E65" s="13">
        <v>1.1000000000000001</v>
      </c>
      <c r="F65" s="13">
        <v>0.47300000000000003</v>
      </c>
      <c r="G65" s="12">
        <v>0</v>
      </c>
      <c r="H65" s="29">
        <f t="shared" si="3"/>
        <v>0</v>
      </c>
    </row>
    <row r="66" spans="2:8" x14ac:dyDescent="0.25">
      <c r="B66" s="11" t="s">
        <v>31</v>
      </c>
      <c r="C66" s="13" t="s">
        <v>9</v>
      </c>
      <c r="D66" s="13">
        <v>5</v>
      </c>
      <c r="E66" s="13">
        <v>1.1000000000000001</v>
      </c>
      <c r="F66" s="13">
        <v>5.5</v>
      </c>
      <c r="G66" s="12">
        <v>0</v>
      </c>
      <c r="H66" s="29">
        <f t="shared" si="3"/>
        <v>0</v>
      </c>
    </row>
    <row r="67" spans="2:8" x14ac:dyDescent="0.25">
      <c r="B67" s="27" t="s">
        <v>57</v>
      </c>
      <c r="C67" s="30" t="s">
        <v>9</v>
      </c>
      <c r="D67" s="13">
        <v>88.4</v>
      </c>
      <c r="E67" s="13">
        <v>1.1000000000000001</v>
      </c>
      <c r="F67" s="13">
        <v>97.240000000000009</v>
      </c>
      <c r="G67" s="12">
        <v>0</v>
      </c>
      <c r="H67" s="29">
        <f t="shared" si="3"/>
        <v>0</v>
      </c>
    </row>
    <row r="68" spans="2:8" x14ac:dyDescent="0.25">
      <c r="B68" s="27" t="s">
        <v>58</v>
      </c>
      <c r="C68" s="30" t="s">
        <v>35</v>
      </c>
      <c r="D68" s="13">
        <v>181</v>
      </c>
      <c r="E68" s="13">
        <v>1.1000000000000001</v>
      </c>
      <c r="F68" s="13">
        <v>199.10000000000002</v>
      </c>
      <c r="G68" s="12">
        <v>0</v>
      </c>
      <c r="H68" s="29">
        <f t="shared" si="3"/>
        <v>0</v>
      </c>
    </row>
    <row r="69" spans="2:8" x14ac:dyDescent="0.25">
      <c r="B69" s="11" t="s">
        <v>34</v>
      </c>
      <c r="C69" s="30" t="s">
        <v>11</v>
      </c>
      <c r="D69" s="13">
        <v>0.97240000000000004</v>
      </c>
      <c r="E69" s="13">
        <v>1.1000000000000001</v>
      </c>
      <c r="F69" s="13">
        <v>1.0696400000000001</v>
      </c>
      <c r="G69" s="12">
        <v>0</v>
      </c>
      <c r="H69" s="29">
        <f t="shared" si="3"/>
        <v>0</v>
      </c>
    </row>
    <row r="70" spans="2:8" ht="15.75" thickBot="1" x14ac:dyDescent="0.3">
      <c r="B70" s="16" t="s">
        <v>5</v>
      </c>
      <c r="C70" s="17"/>
      <c r="D70" s="17"/>
      <c r="E70" s="17"/>
      <c r="F70" s="17"/>
      <c r="G70" s="17"/>
      <c r="H70" s="31">
        <f>SUM(H59:H69)</f>
        <v>0</v>
      </c>
    </row>
    <row r="74" spans="2:8" x14ac:dyDescent="0.25">
      <c r="B74" s="2" t="s">
        <v>59</v>
      </c>
    </row>
    <row r="76" spans="2:8" x14ac:dyDescent="0.25">
      <c r="B76" s="2" t="s">
        <v>50</v>
      </c>
    </row>
    <row r="77" spans="2:8" ht="15.75" thickBot="1" x14ac:dyDescent="0.3"/>
    <row r="78" spans="2:8" x14ac:dyDescent="0.25">
      <c r="B78" s="8" t="s">
        <v>1</v>
      </c>
      <c r="C78" s="9" t="s">
        <v>15</v>
      </c>
      <c r="D78" s="9" t="s">
        <v>16</v>
      </c>
      <c r="E78" s="9" t="s">
        <v>17</v>
      </c>
      <c r="F78" s="9" t="s">
        <v>18</v>
      </c>
      <c r="G78" s="9" t="s">
        <v>6</v>
      </c>
      <c r="H78" s="10" t="s">
        <v>7</v>
      </c>
    </row>
    <row r="79" spans="2:8" x14ac:dyDescent="0.25">
      <c r="B79" s="11" t="s">
        <v>60</v>
      </c>
      <c r="C79" s="13" t="s">
        <v>9</v>
      </c>
      <c r="D79" s="13">
        <v>123.2</v>
      </c>
      <c r="E79" s="13">
        <v>1.1000000000000001</v>
      </c>
      <c r="F79" s="13">
        <v>135.52000000000001</v>
      </c>
      <c r="G79" s="32">
        <v>0</v>
      </c>
      <c r="H79" s="29">
        <f>G79*F79</f>
        <v>0</v>
      </c>
    </row>
    <row r="80" spans="2:8" x14ac:dyDescent="0.25">
      <c r="B80" s="11" t="s">
        <v>61</v>
      </c>
      <c r="C80" s="13" t="s">
        <v>9</v>
      </c>
      <c r="D80" s="13">
        <v>154.4</v>
      </c>
      <c r="E80" s="13">
        <v>1.1000000000000001</v>
      </c>
      <c r="F80" s="13">
        <v>169.84000000000003</v>
      </c>
      <c r="G80" s="32">
        <v>0</v>
      </c>
      <c r="H80" s="29">
        <f t="shared" ref="H80:H95" si="4">G80*F80</f>
        <v>0</v>
      </c>
    </row>
    <row r="81" spans="2:8" x14ac:dyDescent="0.25">
      <c r="B81" s="27" t="s">
        <v>62</v>
      </c>
      <c r="C81" s="30" t="s">
        <v>9</v>
      </c>
      <c r="D81" s="28">
        <v>135.52000000000001</v>
      </c>
      <c r="E81" s="28">
        <v>1.1000000000000001</v>
      </c>
      <c r="F81" s="28">
        <v>149.07200000000003</v>
      </c>
      <c r="G81" s="12">
        <v>0</v>
      </c>
      <c r="H81" s="29">
        <f t="shared" si="4"/>
        <v>0</v>
      </c>
    </row>
    <row r="82" spans="2:8" x14ac:dyDescent="0.25">
      <c r="B82" s="33" t="s">
        <v>22</v>
      </c>
      <c r="C82" s="28" t="s">
        <v>11</v>
      </c>
      <c r="D82" s="28">
        <v>21.740000000000002</v>
      </c>
      <c r="E82" s="28">
        <v>1.1000000000000001</v>
      </c>
      <c r="F82" s="28">
        <v>23.914000000000005</v>
      </c>
      <c r="G82" s="12">
        <v>0</v>
      </c>
      <c r="H82" s="29">
        <f t="shared" si="4"/>
        <v>0</v>
      </c>
    </row>
    <row r="83" spans="2:8" x14ac:dyDescent="0.25">
      <c r="B83" s="24" t="s">
        <v>63</v>
      </c>
      <c r="C83" s="13" t="s">
        <v>9</v>
      </c>
      <c r="D83" s="13">
        <v>129.36000000000001</v>
      </c>
      <c r="E83" s="13">
        <v>1.1000000000000001</v>
      </c>
      <c r="F83" s="13">
        <v>142.29600000000002</v>
      </c>
      <c r="G83" s="12">
        <v>0</v>
      </c>
      <c r="H83" s="29">
        <f t="shared" si="4"/>
        <v>0</v>
      </c>
    </row>
    <row r="84" spans="2:8" x14ac:dyDescent="0.25">
      <c r="B84" s="24" t="s">
        <v>64</v>
      </c>
      <c r="C84" s="13" t="s">
        <v>11</v>
      </c>
      <c r="D84" s="13">
        <v>0.24125000000000002</v>
      </c>
      <c r="E84" s="13">
        <v>1.1000000000000001</v>
      </c>
      <c r="F84" s="13">
        <v>0.26537500000000003</v>
      </c>
      <c r="G84" s="12">
        <v>0</v>
      </c>
      <c r="H84" s="29">
        <f t="shared" si="4"/>
        <v>0</v>
      </c>
    </row>
    <row r="85" spans="2:8" x14ac:dyDescent="0.25">
      <c r="B85" s="24" t="s">
        <v>65</v>
      </c>
      <c r="C85" s="13" t="s">
        <v>11</v>
      </c>
      <c r="D85" s="13">
        <v>1.8559999999999999</v>
      </c>
      <c r="E85" s="13">
        <v>1.1000000000000001</v>
      </c>
      <c r="F85" s="13">
        <v>2.0415999999999999</v>
      </c>
      <c r="G85" s="12">
        <v>0</v>
      </c>
      <c r="H85" s="29">
        <f t="shared" si="4"/>
        <v>0</v>
      </c>
    </row>
    <row r="86" spans="2:8" x14ac:dyDescent="0.25">
      <c r="B86" s="24" t="s">
        <v>66</v>
      </c>
      <c r="C86" s="13" t="s">
        <v>9</v>
      </c>
      <c r="D86" s="13">
        <v>3.2300000000000004</v>
      </c>
      <c r="E86" s="13">
        <v>1.1000000000000001</v>
      </c>
      <c r="F86" s="13">
        <v>3.5530000000000008</v>
      </c>
      <c r="G86" s="12">
        <v>0</v>
      </c>
      <c r="H86" s="29">
        <f t="shared" si="4"/>
        <v>0</v>
      </c>
    </row>
    <row r="87" spans="2:8" x14ac:dyDescent="0.25">
      <c r="B87" s="24" t="s">
        <v>67</v>
      </c>
      <c r="C87" s="13" t="s">
        <v>9</v>
      </c>
      <c r="D87" s="13">
        <v>162.12</v>
      </c>
      <c r="E87" s="13">
        <v>1.1000000000000001</v>
      </c>
      <c r="F87" s="13">
        <v>178.33200000000002</v>
      </c>
      <c r="G87" s="12">
        <v>0</v>
      </c>
      <c r="H87" s="29">
        <f t="shared" si="4"/>
        <v>0</v>
      </c>
    </row>
    <row r="88" spans="2:8" x14ac:dyDescent="0.25">
      <c r="B88" s="34" t="s">
        <v>68</v>
      </c>
      <c r="C88" s="13" t="s">
        <v>9</v>
      </c>
      <c r="D88" s="13">
        <v>162.12</v>
      </c>
      <c r="E88" s="13">
        <v>1.1000000000000001</v>
      </c>
      <c r="F88" s="13">
        <v>178.33200000000002</v>
      </c>
      <c r="G88" s="12">
        <v>0</v>
      </c>
      <c r="H88" s="29">
        <f t="shared" si="4"/>
        <v>0</v>
      </c>
    </row>
    <row r="89" spans="2:8" x14ac:dyDescent="0.25">
      <c r="B89" s="33" t="s">
        <v>69</v>
      </c>
      <c r="C89" s="30" t="s">
        <v>20</v>
      </c>
      <c r="D89" s="28">
        <v>9.5</v>
      </c>
      <c r="E89" s="28">
        <v>1.1000000000000001</v>
      </c>
      <c r="F89" s="28">
        <v>10.450000000000001</v>
      </c>
      <c r="G89" s="30">
        <v>0</v>
      </c>
      <c r="H89" s="29">
        <f t="shared" si="4"/>
        <v>0</v>
      </c>
    </row>
    <row r="90" spans="2:8" x14ac:dyDescent="0.25">
      <c r="B90" s="24" t="s">
        <v>70</v>
      </c>
      <c r="C90" s="12" t="s">
        <v>20</v>
      </c>
      <c r="D90" s="13">
        <v>21.4</v>
      </c>
      <c r="E90" s="13">
        <v>1.1000000000000001</v>
      </c>
      <c r="F90" s="13">
        <v>23.54</v>
      </c>
      <c r="G90" s="12">
        <v>0</v>
      </c>
      <c r="H90" s="29">
        <f t="shared" si="4"/>
        <v>0</v>
      </c>
    </row>
    <row r="91" spans="2:8" x14ac:dyDescent="0.25">
      <c r="B91" s="24" t="s">
        <v>71</v>
      </c>
      <c r="C91" s="12" t="s">
        <v>20</v>
      </c>
      <c r="D91" s="13">
        <v>19</v>
      </c>
      <c r="E91" s="13">
        <v>1.1000000000000001</v>
      </c>
      <c r="F91" s="13">
        <v>20.900000000000002</v>
      </c>
      <c r="G91" s="12">
        <v>0</v>
      </c>
      <c r="H91" s="29">
        <f t="shared" si="4"/>
        <v>0</v>
      </c>
    </row>
    <row r="92" spans="2:8" x14ac:dyDescent="0.25">
      <c r="B92" s="24" t="s">
        <v>72</v>
      </c>
      <c r="C92" s="12" t="s">
        <v>20</v>
      </c>
      <c r="D92" s="13">
        <v>29.2</v>
      </c>
      <c r="E92" s="13">
        <v>1.1000000000000001</v>
      </c>
      <c r="F92" s="13">
        <v>32.120000000000005</v>
      </c>
      <c r="G92" s="12">
        <v>0</v>
      </c>
      <c r="H92" s="29">
        <f t="shared" si="4"/>
        <v>0</v>
      </c>
    </row>
    <row r="93" spans="2:8" x14ac:dyDescent="0.25">
      <c r="B93" s="24" t="s">
        <v>73</v>
      </c>
      <c r="C93" s="12" t="s">
        <v>20</v>
      </c>
      <c r="D93" s="13">
        <v>1</v>
      </c>
      <c r="E93" s="13">
        <v>1.1000000000000001</v>
      </c>
      <c r="F93" s="13">
        <v>1.1000000000000001</v>
      </c>
      <c r="G93" s="12">
        <v>0</v>
      </c>
      <c r="H93" s="29">
        <f t="shared" si="4"/>
        <v>0</v>
      </c>
    </row>
    <row r="94" spans="2:8" x14ac:dyDescent="0.25">
      <c r="B94" s="11" t="s">
        <v>74</v>
      </c>
      <c r="C94" s="12" t="s">
        <v>20</v>
      </c>
      <c r="D94" s="13">
        <v>21.4</v>
      </c>
      <c r="E94" s="13">
        <v>1.1000000000000001</v>
      </c>
      <c r="F94" s="13">
        <v>23.54</v>
      </c>
      <c r="G94" s="12">
        <v>0</v>
      </c>
      <c r="H94" s="29">
        <f t="shared" si="4"/>
        <v>0</v>
      </c>
    </row>
    <row r="95" spans="2:8" x14ac:dyDescent="0.25">
      <c r="B95" s="11" t="s">
        <v>75</v>
      </c>
      <c r="C95" s="12" t="s">
        <v>20</v>
      </c>
      <c r="D95" s="13">
        <v>18.7</v>
      </c>
      <c r="E95" s="13">
        <v>1.1000000000000001</v>
      </c>
      <c r="F95" s="13">
        <v>20.57</v>
      </c>
      <c r="G95" s="12">
        <v>0</v>
      </c>
      <c r="H95" s="29">
        <f t="shared" si="4"/>
        <v>0</v>
      </c>
    </row>
    <row r="96" spans="2:8" ht="15.75" thickBot="1" x14ac:dyDescent="0.3">
      <c r="B96" s="16" t="s">
        <v>5</v>
      </c>
      <c r="C96" s="17"/>
      <c r="D96" s="17"/>
      <c r="E96" s="17"/>
      <c r="F96" s="17"/>
      <c r="G96" s="17"/>
      <c r="H96" s="31">
        <f>SUM(H79:H95)</f>
        <v>0</v>
      </c>
    </row>
    <row r="100" spans="2:8" x14ac:dyDescent="0.25">
      <c r="B100" s="2" t="s">
        <v>76</v>
      </c>
    </row>
    <row r="101" spans="2:8" ht="15.75" thickBot="1" x14ac:dyDescent="0.3"/>
    <row r="102" spans="2:8" x14ac:dyDescent="0.25">
      <c r="B102" s="35" t="s">
        <v>1</v>
      </c>
      <c r="C102" s="36" t="s">
        <v>15</v>
      </c>
      <c r="D102" s="36" t="s">
        <v>16</v>
      </c>
      <c r="E102" s="36" t="s">
        <v>17</v>
      </c>
      <c r="F102" s="36" t="s">
        <v>18</v>
      </c>
      <c r="G102" s="9" t="s">
        <v>6</v>
      </c>
      <c r="H102" s="10" t="s">
        <v>7</v>
      </c>
    </row>
    <row r="103" spans="2:8" x14ac:dyDescent="0.25">
      <c r="B103" s="37" t="s">
        <v>77</v>
      </c>
      <c r="C103" s="38" t="s">
        <v>11</v>
      </c>
      <c r="D103" s="39">
        <v>2.0000000000000004E-2</v>
      </c>
      <c r="E103" s="38">
        <v>1.1000000000000001</v>
      </c>
      <c r="F103" s="40">
        <v>2.2000000000000006E-2</v>
      </c>
      <c r="G103" s="38">
        <v>0</v>
      </c>
      <c r="H103" s="41">
        <f>G103*F103</f>
        <v>0</v>
      </c>
    </row>
    <row r="104" spans="2:8" x14ac:dyDescent="0.25">
      <c r="B104" s="37" t="s">
        <v>55</v>
      </c>
      <c r="C104" s="38" t="s">
        <v>11</v>
      </c>
      <c r="D104" s="40">
        <v>2.2000000000000002</v>
      </c>
      <c r="E104" s="38">
        <v>1.1000000000000001</v>
      </c>
      <c r="F104" s="40">
        <v>2.4200000000000004</v>
      </c>
      <c r="G104" s="38">
        <v>0</v>
      </c>
      <c r="H104" s="41">
        <f t="shared" ref="H104:H128" si="5">G104*F104</f>
        <v>0</v>
      </c>
    </row>
    <row r="105" spans="2:8" x14ac:dyDescent="0.25">
      <c r="B105" s="37" t="s">
        <v>78</v>
      </c>
      <c r="C105" s="38" t="s">
        <v>11</v>
      </c>
      <c r="D105" s="40">
        <v>2.3800000000000003</v>
      </c>
      <c r="E105" s="38">
        <v>1.1000000000000001</v>
      </c>
      <c r="F105" s="40">
        <v>2.6180000000000008</v>
      </c>
      <c r="G105" s="38">
        <v>0</v>
      </c>
      <c r="H105" s="41">
        <f t="shared" si="5"/>
        <v>0</v>
      </c>
    </row>
    <row r="106" spans="2:8" x14ac:dyDescent="0.25">
      <c r="B106" s="37" t="s">
        <v>79</v>
      </c>
      <c r="C106" s="38" t="s">
        <v>11</v>
      </c>
      <c r="D106" s="40">
        <v>11.68</v>
      </c>
      <c r="E106" s="38">
        <v>1.1000000000000001</v>
      </c>
      <c r="F106" s="40">
        <v>12.848000000000001</v>
      </c>
      <c r="G106" s="38">
        <v>0</v>
      </c>
      <c r="H106" s="41">
        <f t="shared" si="5"/>
        <v>0</v>
      </c>
    </row>
    <row r="107" spans="2:8" x14ac:dyDescent="0.25">
      <c r="B107" s="37" t="s">
        <v>80</v>
      </c>
      <c r="C107" s="38" t="s">
        <v>11</v>
      </c>
      <c r="D107" s="40">
        <v>0.92000000000000015</v>
      </c>
      <c r="E107" s="38">
        <v>1.1000000000000001</v>
      </c>
      <c r="F107" s="40">
        <v>1.0120000000000002</v>
      </c>
      <c r="G107" s="38">
        <v>0</v>
      </c>
      <c r="H107" s="41">
        <f t="shared" si="5"/>
        <v>0</v>
      </c>
    </row>
    <row r="108" spans="2:8" x14ac:dyDescent="0.25">
      <c r="B108" s="37" t="s">
        <v>81</v>
      </c>
      <c r="C108" s="38" t="s">
        <v>35</v>
      </c>
      <c r="D108" s="42">
        <v>1303.2</v>
      </c>
      <c r="E108" s="38">
        <v>1.1000000000000001</v>
      </c>
      <c r="F108" s="40">
        <v>1433.5200000000002</v>
      </c>
      <c r="G108" s="38">
        <v>0</v>
      </c>
      <c r="H108" s="41">
        <f t="shared" si="5"/>
        <v>0</v>
      </c>
    </row>
    <row r="109" spans="2:8" x14ac:dyDescent="0.25">
      <c r="B109" s="37" t="s">
        <v>82</v>
      </c>
      <c r="C109" s="38" t="s">
        <v>35</v>
      </c>
      <c r="D109" s="42">
        <v>12.8</v>
      </c>
      <c r="E109" s="38">
        <v>1.1000000000000001</v>
      </c>
      <c r="F109" s="40">
        <v>14.080000000000002</v>
      </c>
      <c r="G109" s="38">
        <v>0</v>
      </c>
      <c r="H109" s="41">
        <f t="shared" si="5"/>
        <v>0</v>
      </c>
    </row>
    <row r="110" spans="2:8" x14ac:dyDescent="0.25">
      <c r="B110" s="37" t="s">
        <v>83</v>
      </c>
      <c r="C110" s="38" t="s">
        <v>9</v>
      </c>
      <c r="D110" s="40">
        <v>197.39999999999998</v>
      </c>
      <c r="E110" s="38">
        <v>1.1000000000000001</v>
      </c>
      <c r="F110" s="40">
        <v>217.14</v>
      </c>
      <c r="G110" s="38">
        <v>0</v>
      </c>
      <c r="H110" s="41">
        <f t="shared" si="5"/>
        <v>0</v>
      </c>
    </row>
    <row r="111" spans="2:8" x14ac:dyDescent="0.25">
      <c r="B111" s="11" t="s">
        <v>84</v>
      </c>
      <c r="C111" s="38" t="s">
        <v>9</v>
      </c>
      <c r="D111" s="40">
        <v>55.32</v>
      </c>
      <c r="E111" s="38">
        <v>1.1000000000000001</v>
      </c>
      <c r="F111" s="40">
        <v>60.852000000000004</v>
      </c>
      <c r="G111" s="38">
        <v>0</v>
      </c>
      <c r="H111" s="41">
        <f t="shared" si="5"/>
        <v>0</v>
      </c>
    </row>
    <row r="112" spans="2:8" x14ac:dyDescent="0.25">
      <c r="B112" s="37" t="s">
        <v>85</v>
      </c>
      <c r="C112" s="38" t="s">
        <v>35</v>
      </c>
      <c r="D112" s="40">
        <v>1</v>
      </c>
      <c r="E112" s="38">
        <v>1.1000000000000001</v>
      </c>
      <c r="F112" s="40">
        <v>1.1000000000000001</v>
      </c>
      <c r="G112" s="38">
        <v>0</v>
      </c>
      <c r="H112" s="41">
        <f t="shared" si="5"/>
        <v>0</v>
      </c>
    </row>
    <row r="113" spans="2:8" x14ac:dyDescent="0.25">
      <c r="B113" s="37" t="s">
        <v>86</v>
      </c>
      <c r="C113" s="38" t="s">
        <v>43</v>
      </c>
      <c r="D113" s="40">
        <v>2290.1999999999998</v>
      </c>
      <c r="E113" s="38">
        <v>1.1000000000000001</v>
      </c>
      <c r="F113" s="40">
        <v>2519.2199999999998</v>
      </c>
      <c r="G113" s="38">
        <v>0</v>
      </c>
      <c r="H113" s="41">
        <f t="shared" si="5"/>
        <v>0</v>
      </c>
    </row>
    <row r="114" spans="2:8" x14ac:dyDescent="0.25">
      <c r="B114" s="37" t="s">
        <v>87</v>
      </c>
      <c r="C114" s="38" t="s">
        <v>88</v>
      </c>
      <c r="D114" s="40">
        <v>32.9</v>
      </c>
      <c r="E114" s="38">
        <v>1.1000000000000001</v>
      </c>
      <c r="F114" s="40">
        <v>36.190000000000005</v>
      </c>
      <c r="G114" s="38">
        <v>0</v>
      </c>
      <c r="H114" s="41">
        <f t="shared" si="5"/>
        <v>0</v>
      </c>
    </row>
    <row r="115" spans="2:8" x14ac:dyDescent="0.25">
      <c r="B115" s="37" t="s">
        <v>89</v>
      </c>
      <c r="C115" s="38" t="s">
        <v>43</v>
      </c>
      <c r="D115" s="40">
        <v>350.4</v>
      </c>
      <c r="E115" s="38">
        <v>1.1000000000000001</v>
      </c>
      <c r="F115" s="40">
        <v>385.44</v>
      </c>
      <c r="G115" s="38">
        <v>0</v>
      </c>
      <c r="H115" s="41">
        <f t="shared" si="5"/>
        <v>0</v>
      </c>
    </row>
    <row r="116" spans="2:8" x14ac:dyDescent="0.25">
      <c r="B116" s="37" t="s">
        <v>90</v>
      </c>
      <c r="C116" s="38" t="s">
        <v>9</v>
      </c>
      <c r="D116" s="40">
        <v>41.1</v>
      </c>
      <c r="E116" s="38">
        <v>1.1000000000000001</v>
      </c>
      <c r="F116" s="40">
        <v>45.210000000000008</v>
      </c>
      <c r="G116" s="38">
        <v>0</v>
      </c>
      <c r="H116" s="41">
        <f t="shared" si="5"/>
        <v>0</v>
      </c>
    </row>
    <row r="117" spans="2:8" x14ac:dyDescent="0.25">
      <c r="B117" s="37" t="s">
        <v>61</v>
      </c>
      <c r="C117" s="12" t="s">
        <v>9</v>
      </c>
      <c r="D117" s="13">
        <v>1.6</v>
      </c>
      <c r="E117" s="38">
        <v>1.1000000000000001</v>
      </c>
      <c r="F117" s="40">
        <v>1.7600000000000002</v>
      </c>
      <c r="G117" s="32">
        <v>0</v>
      </c>
      <c r="H117" s="41">
        <f t="shared" si="5"/>
        <v>0</v>
      </c>
    </row>
    <row r="118" spans="2:8" x14ac:dyDescent="0.25">
      <c r="B118" s="37" t="s">
        <v>91</v>
      </c>
      <c r="C118" s="12" t="s">
        <v>9</v>
      </c>
      <c r="D118" s="13">
        <v>31</v>
      </c>
      <c r="E118" s="38">
        <v>1.1000000000000001</v>
      </c>
      <c r="F118" s="40">
        <v>34.1</v>
      </c>
      <c r="G118" s="12">
        <v>0</v>
      </c>
      <c r="H118" s="41">
        <f t="shared" si="5"/>
        <v>0</v>
      </c>
    </row>
    <row r="119" spans="2:8" x14ac:dyDescent="0.25">
      <c r="B119" s="27" t="s">
        <v>92</v>
      </c>
      <c r="C119" s="43" t="s">
        <v>88</v>
      </c>
      <c r="D119" s="13">
        <v>2.5833333333333335</v>
      </c>
      <c r="E119" s="38">
        <v>1.1000000000000001</v>
      </c>
      <c r="F119" s="40">
        <v>2.8416666666666672</v>
      </c>
      <c r="G119" s="12">
        <v>0</v>
      </c>
      <c r="H119" s="41">
        <f t="shared" si="5"/>
        <v>0</v>
      </c>
    </row>
    <row r="120" spans="2:8" x14ac:dyDescent="0.25">
      <c r="B120" s="11" t="s">
        <v>93</v>
      </c>
      <c r="C120" s="12" t="s">
        <v>35</v>
      </c>
      <c r="D120" s="13">
        <v>682</v>
      </c>
      <c r="E120" s="38">
        <v>1.1000000000000001</v>
      </c>
      <c r="F120" s="40">
        <v>750.2</v>
      </c>
      <c r="G120" s="12">
        <v>0</v>
      </c>
      <c r="H120" s="41">
        <f t="shared" si="5"/>
        <v>0</v>
      </c>
    </row>
    <row r="121" spans="2:8" x14ac:dyDescent="0.25">
      <c r="B121" s="37" t="s">
        <v>94</v>
      </c>
      <c r="C121" s="12" t="s">
        <v>9</v>
      </c>
      <c r="D121" s="13">
        <v>7</v>
      </c>
      <c r="E121" s="38">
        <v>1.1000000000000001</v>
      </c>
      <c r="F121" s="40">
        <v>7.7000000000000011</v>
      </c>
      <c r="G121" s="12">
        <v>0</v>
      </c>
      <c r="H121" s="41">
        <f t="shared" si="5"/>
        <v>0</v>
      </c>
    </row>
    <row r="122" spans="2:8" x14ac:dyDescent="0.25">
      <c r="B122" s="37" t="s">
        <v>95</v>
      </c>
      <c r="C122" s="12" t="s">
        <v>9</v>
      </c>
      <c r="D122" s="13">
        <v>11.2</v>
      </c>
      <c r="E122" s="38">
        <v>1.1000000000000001</v>
      </c>
      <c r="F122" s="40">
        <v>12.32</v>
      </c>
      <c r="G122" s="12">
        <v>0</v>
      </c>
      <c r="H122" s="41">
        <f t="shared" si="5"/>
        <v>0</v>
      </c>
    </row>
    <row r="123" spans="2:8" x14ac:dyDescent="0.25">
      <c r="B123" s="37" t="s">
        <v>96</v>
      </c>
      <c r="C123" s="12" t="s">
        <v>97</v>
      </c>
      <c r="D123" s="13">
        <v>26.2</v>
      </c>
      <c r="E123" s="38">
        <v>1.1000000000000001</v>
      </c>
      <c r="F123" s="40">
        <v>28.82</v>
      </c>
      <c r="G123" s="12">
        <v>0</v>
      </c>
      <c r="H123" s="41">
        <f t="shared" si="5"/>
        <v>0</v>
      </c>
    </row>
    <row r="124" spans="2:8" x14ac:dyDescent="0.25">
      <c r="B124" s="37" t="s">
        <v>71</v>
      </c>
      <c r="C124" s="12" t="s">
        <v>97</v>
      </c>
      <c r="D124" s="13">
        <v>2</v>
      </c>
      <c r="E124" s="38">
        <v>1.1000000000000001</v>
      </c>
      <c r="F124" s="40">
        <v>2.2000000000000002</v>
      </c>
      <c r="G124" s="12">
        <v>0</v>
      </c>
      <c r="H124" s="41">
        <f t="shared" si="5"/>
        <v>0</v>
      </c>
    </row>
    <row r="125" spans="2:8" x14ac:dyDescent="0.25">
      <c r="B125" s="37" t="s">
        <v>72</v>
      </c>
      <c r="C125" s="12" t="s">
        <v>97</v>
      </c>
      <c r="D125" s="13">
        <v>1.6</v>
      </c>
      <c r="E125" s="38">
        <v>1.1000000000000001</v>
      </c>
      <c r="F125" s="40">
        <v>1.7600000000000002</v>
      </c>
      <c r="G125" s="12">
        <v>0</v>
      </c>
      <c r="H125" s="41">
        <f t="shared" si="5"/>
        <v>0</v>
      </c>
    </row>
    <row r="126" spans="2:8" x14ac:dyDescent="0.25">
      <c r="B126" s="37" t="s">
        <v>98</v>
      </c>
      <c r="C126" s="12" t="s">
        <v>97</v>
      </c>
      <c r="D126" s="13">
        <v>2</v>
      </c>
      <c r="E126" s="38">
        <v>1.1000000000000001</v>
      </c>
      <c r="F126" s="40">
        <v>2.2000000000000002</v>
      </c>
      <c r="G126" s="12">
        <v>0</v>
      </c>
      <c r="H126" s="41">
        <f t="shared" si="5"/>
        <v>0</v>
      </c>
    </row>
    <row r="127" spans="2:8" x14ac:dyDescent="0.25">
      <c r="B127" s="37" t="s">
        <v>99</v>
      </c>
      <c r="C127" s="12" t="s">
        <v>97</v>
      </c>
      <c r="D127" s="13">
        <v>9</v>
      </c>
      <c r="E127" s="38">
        <v>1.1000000000000001</v>
      </c>
      <c r="F127" s="40">
        <v>9.9</v>
      </c>
      <c r="G127" s="12">
        <v>0</v>
      </c>
      <c r="H127" s="41">
        <f t="shared" si="5"/>
        <v>0</v>
      </c>
    </row>
    <row r="128" spans="2:8" x14ac:dyDescent="0.25">
      <c r="B128" s="37" t="s">
        <v>100</v>
      </c>
      <c r="C128" s="12" t="s">
        <v>97</v>
      </c>
      <c r="D128" s="13">
        <v>2</v>
      </c>
      <c r="E128" s="38">
        <v>1.1000000000000001</v>
      </c>
      <c r="F128" s="40">
        <v>2.2000000000000002</v>
      </c>
      <c r="G128" s="12">
        <v>0</v>
      </c>
      <c r="H128" s="41">
        <f t="shared" si="5"/>
        <v>0</v>
      </c>
    </row>
    <row r="129" spans="2:8" ht="15.75" thickBot="1" x14ac:dyDescent="0.3">
      <c r="B129" s="16" t="s">
        <v>5</v>
      </c>
      <c r="C129" s="17"/>
      <c r="D129" s="17"/>
      <c r="E129" s="17"/>
      <c r="F129" s="17"/>
      <c r="G129" s="17"/>
      <c r="H129" s="31">
        <f>SUM(H103:H128)</f>
        <v>0</v>
      </c>
    </row>
    <row r="133" spans="2:8" x14ac:dyDescent="0.25">
      <c r="B133" s="2" t="s">
        <v>0</v>
      </c>
    </row>
    <row r="134" spans="2:8" ht="15.75" thickBot="1" x14ac:dyDescent="0.3"/>
    <row r="135" spans="2:8" x14ac:dyDescent="0.25">
      <c r="B135" s="8" t="s">
        <v>1</v>
      </c>
      <c r="C135" s="9" t="s">
        <v>2</v>
      </c>
      <c r="D135" s="9" t="s">
        <v>3</v>
      </c>
      <c r="E135" s="9" t="s">
        <v>4</v>
      </c>
      <c r="F135" s="9" t="s">
        <v>5</v>
      </c>
      <c r="G135" s="9" t="s">
        <v>6</v>
      </c>
      <c r="H135" s="10" t="s">
        <v>7</v>
      </c>
    </row>
    <row r="136" spans="2:8" x14ac:dyDescent="0.25">
      <c r="B136" s="11" t="s">
        <v>8</v>
      </c>
      <c r="C136" s="12" t="s">
        <v>9</v>
      </c>
      <c r="D136" s="13">
        <v>138.4</v>
      </c>
      <c r="E136" s="13">
        <v>1.1000000000000001</v>
      </c>
      <c r="F136" s="13">
        <v>152.24</v>
      </c>
      <c r="G136" s="12">
        <v>0</v>
      </c>
      <c r="H136" s="29">
        <f>G136*F136</f>
        <v>0</v>
      </c>
    </row>
    <row r="137" spans="2:8" x14ac:dyDescent="0.25">
      <c r="B137" s="11" t="s">
        <v>10</v>
      </c>
      <c r="C137" s="12" t="s">
        <v>11</v>
      </c>
      <c r="D137" s="13">
        <v>7.120000000000001</v>
      </c>
      <c r="E137" s="13">
        <v>1.1000000000000001</v>
      </c>
      <c r="F137" s="13">
        <v>7.8320000000000016</v>
      </c>
      <c r="G137" s="12">
        <v>0</v>
      </c>
      <c r="H137" s="29">
        <f t="shared" ref="H137:H139" si="6">G137*F137</f>
        <v>0</v>
      </c>
    </row>
    <row r="138" spans="2:8" x14ac:dyDescent="0.25">
      <c r="B138" s="11" t="s">
        <v>12</v>
      </c>
      <c r="C138" s="12" t="s">
        <v>11</v>
      </c>
      <c r="D138" s="13">
        <v>1.3440000000000001</v>
      </c>
      <c r="E138" s="13">
        <v>1.1000000000000001</v>
      </c>
      <c r="F138" s="13">
        <v>1.4784000000000002</v>
      </c>
      <c r="G138" s="12">
        <v>0</v>
      </c>
      <c r="H138" s="29">
        <f t="shared" si="6"/>
        <v>0</v>
      </c>
    </row>
    <row r="139" spans="2:8" x14ac:dyDescent="0.25">
      <c r="B139" s="11" t="s">
        <v>13</v>
      </c>
      <c r="C139" s="12" t="s">
        <v>11</v>
      </c>
      <c r="D139" s="13">
        <v>8.3040000000000003</v>
      </c>
      <c r="E139" s="13">
        <v>1.1000000000000001</v>
      </c>
      <c r="F139" s="13">
        <v>9.1344000000000012</v>
      </c>
      <c r="G139" s="12">
        <v>0</v>
      </c>
      <c r="H139" s="29">
        <f t="shared" si="6"/>
        <v>0</v>
      </c>
    </row>
    <row r="140" spans="2:8" ht="15.75" thickBot="1" x14ac:dyDescent="0.3">
      <c r="B140" s="16" t="s">
        <v>5</v>
      </c>
      <c r="C140" s="17"/>
      <c r="D140" s="17"/>
      <c r="E140" s="17"/>
      <c r="F140" s="17"/>
      <c r="G140" s="17"/>
      <c r="H140" s="31">
        <f>SUM(H136:H139)</f>
        <v>0</v>
      </c>
    </row>
    <row r="144" spans="2:8" x14ac:dyDescent="0.25">
      <c r="B144" s="5" t="s">
        <v>14</v>
      </c>
    </row>
    <row r="145" spans="2:8" ht="15.75" thickBot="1" x14ac:dyDescent="0.3"/>
    <row r="146" spans="2:8" x14ac:dyDescent="0.25">
      <c r="B146" s="8" t="s">
        <v>1</v>
      </c>
      <c r="C146" s="9" t="s">
        <v>15</v>
      </c>
      <c r="D146" s="9" t="s">
        <v>16</v>
      </c>
      <c r="E146" s="9" t="s">
        <v>17</v>
      </c>
      <c r="F146" s="9" t="s">
        <v>18</v>
      </c>
      <c r="G146" s="9" t="s">
        <v>6</v>
      </c>
      <c r="H146" s="10" t="s">
        <v>7</v>
      </c>
    </row>
    <row r="147" spans="2:8" x14ac:dyDescent="0.25">
      <c r="B147" s="11" t="s">
        <v>19</v>
      </c>
      <c r="C147" s="12" t="s">
        <v>20</v>
      </c>
      <c r="D147" s="13">
        <v>61.5</v>
      </c>
      <c r="E147" s="12">
        <v>1.1000000000000001</v>
      </c>
      <c r="F147" s="13">
        <v>67.650000000000006</v>
      </c>
      <c r="G147" s="12">
        <v>0</v>
      </c>
      <c r="H147" s="29">
        <f>G147*F147</f>
        <v>0</v>
      </c>
    </row>
    <row r="148" spans="2:8" x14ac:dyDescent="0.25">
      <c r="B148" s="11" t="s">
        <v>21</v>
      </c>
      <c r="C148" s="12" t="s">
        <v>20</v>
      </c>
      <c r="D148" s="13">
        <v>115.20000000000002</v>
      </c>
      <c r="E148" s="12">
        <v>1.1000000000000001</v>
      </c>
      <c r="F148" s="13">
        <v>126.72000000000003</v>
      </c>
      <c r="G148" s="12">
        <v>0</v>
      </c>
      <c r="H148" s="29">
        <f t="shared" ref="H148:H151" si="7">G148*F148</f>
        <v>0</v>
      </c>
    </row>
    <row r="149" spans="2:8" x14ac:dyDescent="0.25">
      <c r="B149" s="11" t="s">
        <v>22</v>
      </c>
      <c r="C149" s="12" t="s">
        <v>11</v>
      </c>
      <c r="D149" s="13">
        <v>7.2000000000000011</v>
      </c>
      <c r="E149" s="12">
        <v>1.1000000000000001</v>
      </c>
      <c r="F149" s="13">
        <v>7.9200000000000017</v>
      </c>
      <c r="G149" s="12">
        <v>0</v>
      </c>
      <c r="H149" s="29">
        <f t="shared" si="7"/>
        <v>0</v>
      </c>
    </row>
    <row r="150" spans="2:8" x14ac:dyDescent="0.25">
      <c r="B150" s="11" t="s">
        <v>23</v>
      </c>
      <c r="C150" s="12" t="s">
        <v>9</v>
      </c>
      <c r="D150" s="13">
        <v>238.3</v>
      </c>
      <c r="E150" s="12">
        <v>1.1000000000000001</v>
      </c>
      <c r="F150" s="13">
        <v>262.13000000000005</v>
      </c>
      <c r="G150" s="12">
        <v>0</v>
      </c>
      <c r="H150" s="29">
        <f t="shared" si="7"/>
        <v>0</v>
      </c>
    </row>
    <row r="151" spans="2:8" x14ac:dyDescent="0.25">
      <c r="B151" s="11" t="s">
        <v>24</v>
      </c>
      <c r="C151" s="12" t="s">
        <v>9</v>
      </c>
      <c r="D151" s="13">
        <v>53.6</v>
      </c>
      <c r="E151" s="12">
        <v>1.1000000000000001</v>
      </c>
      <c r="F151" s="13">
        <v>58.960000000000008</v>
      </c>
      <c r="G151" s="12">
        <v>0</v>
      </c>
      <c r="H151" s="29">
        <f t="shared" si="7"/>
        <v>0</v>
      </c>
    </row>
    <row r="152" spans="2:8" ht="15.75" thickBot="1" x14ac:dyDescent="0.3">
      <c r="B152" s="16" t="s">
        <v>5</v>
      </c>
      <c r="C152" s="17"/>
      <c r="D152" s="17"/>
      <c r="E152" s="17"/>
      <c r="F152" s="17"/>
      <c r="G152" s="17"/>
      <c r="H152" s="31">
        <f>SUM(H147:H151)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Материалы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ollo</dc:creator>
  <cp:lastModifiedBy>ollo</cp:lastModifiedBy>
  <dcterms:created xsi:type="dcterms:W3CDTF">2019-04-02T14:04:39Z</dcterms:created>
  <dcterms:modified xsi:type="dcterms:W3CDTF">2019-04-07T19:04:24Z</dcterms:modified>
</cp:coreProperties>
</file>